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FTECMAN2\EXPEDIENTS\EXP. MAN\2025\Sales Blanques\"/>
    </mc:Choice>
  </mc:AlternateContent>
  <xr:revisionPtr revIDLastSave="0" documentId="8_{20AE8918-7765-4CD1-95B2-9D3B4A6879A6}" xr6:coauthVersionLast="47" xr6:coauthVersionMax="47" xr10:uidLastSave="{00000000-0000-0000-0000-000000000000}"/>
  <bookViews>
    <workbookView xWindow="720" yWindow="315" windowWidth="19425" windowHeight="11025" xr2:uid="{00000000-000D-0000-FFFF-FFFF00000000}"/>
  </bookViews>
  <sheets>
    <sheet name="Lot 1" sheetId="1" r:id="rId1"/>
  </sheets>
  <definedNames>
    <definedName name="_xlnm.Print_Area" localSheetId="0">'Lot 1'!$B$1:$E$43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D26" i="1" s="1"/>
  <c r="C26" i="1" l="1"/>
  <c r="D25" i="1" l="1"/>
  <c r="C27" i="1" l="1"/>
  <c r="C31" i="1" s="1"/>
  <c r="D27" i="1"/>
  <c r="D31" i="1" l="1"/>
</calcChain>
</file>

<file path=xl/sharedStrings.xml><?xml version="1.0" encoding="utf-8"?>
<sst xmlns="http://schemas.openxmlformats.org/spreadsheetml/2006/main" count="32" uniqueCount="30">
  <si>
    <t>ANNEX 17_ MODEL OFERTA ECONÒMICA</t>
  </si>
  <si>
    <t xml:space="preserve">Expedient </t>
  </si>
  <si>
    <r>
      <rPr>
        <b/>
        <i/>
        <sz val="12"/>
        <color rgb="FF000000"/>
        <rFont val="Calibri"/>
        <scheme val="minor"/>
      </rPr>
      <t>Nota:</t>
    </r>
    <r>
      <rPr>
        <i/>
        <sz val="12"/>
        <color rgb="FF000000"/>
        <rFont val="Calibri"/>
        <scheme val="minor"/>
      </rPr>
      <t xml:space="preserve"> només 'modificar les cel·les sombrejades en color groc. </t>
    </r>
  </si>
  <si>
    <t>Empresa</t>
  </si>
  <si>
    <t>NIF</t>
  </si>
  <si>
    <t>A.1 Import anual</t>
  </si>
  <si>
    <t>Càlcul Import Licitació</t>
  </si>
  <si>
    <r>
      <rPr>
        <b/>
        <sz val="12"/>
        <color rgb="FF000000"/>
        <rFont val="Calibri"/>
        <scheme val="minor"/>
      </rPr>
      <t xml:space="preserve">Preu màxim </t>
    </r>
    <r>
      <rPr>
        <b/>
        <sz val="12"/>
        <color rgb="FFFF0000"/>
        <rFont val="Calibri"/>
        <scheme val="minor"/>
      </rPr>
      <t xml:space="preserve">unitari de sortida </t>
    </r>
    <r>
      <rPr>
        <b/>
        <sz val="12"/>
        <color rgb="FF000000"/>
        <rFont val="Calibri"/>
        <scheme val="minor"/>
      </rPr>
      <t xml:space="preserve">    
€/unitat IVA exclòs</t>
    </r>
  </si>
  <si>
    <r>
      <rPr>
        <b/>
        <sz val="12"/>
        <color rgb="FF000000"/>
        <rFont val="Calibri"/>
        <scheme val="minor"/>
      </rPr>
      <t xml:space="preserve">Oferta </t>
    </r>
    <r>
      <rPr>
        <b/>
        <sz val="12"/>
        <color rgb="FFFF0000"/>
        <rFont val="Calibri"/>
        <scheme val="minor"/>
      </rPr>
      <t xml:space="preserve">preu unitari      
</t>
    </r>
    <r>
      <rPr>
        <b/>
        <sz val="12"/>
        <color rgb="FF000000"/>
        <rFont val="Calibri"/>
        <scheme val="minor"/>
      </rPr>
      <t>€/unitat IVA exclòs</t>
    </r>
  </si>
  <si>
    <t xml:space="preserve">seria importa anual màxim no ? </t>
  </si>
  <si>
    <t>Import Manteniment Sala Blanca Farmàcia</t>
  </si>
  <si>
    <t>Import Manteniment Sala Blanca RadioFarmàcia</t>
  </si>
  <si>
    <t>Import Manteniment APA</t>
  </si>
  <si>
    <t>Import Manteniment P3</t>
  </si>
  <si>
    <t>Import Manteniment LCTMS</t>
  </si>
  <si>
    <t>Import Manteniment NGS</t>
  </si>
  <si>
    <t>Oferta econòmica a valorar</t>
  </si>
  <si>
    <t>IMPORTS ANUALS OFERTAT</t>
  </si>
  <si>
    <t>IVA Exclòs</t>
  </si>
  <si>
    <t>IVA Inclòs</t>
  </si>
  <si>
    <t>Import Correctiu</t>
  </si>
  <si>
    <t>Import Preventiu</t>
  </si>
  <si>
    <t>Import total oferta</t>
  </si>
  <si>
    <t xml:space="preserve">IMPORT TOTAL OFERTA </t>
  </si>
  <si>
    <t>Import total (24 mesos)</t>
  </si>
  <si>
    <t>A.2.1 Cost del servei per a manteniment correctiu fora del contracte</t>
  </si>
  <si>
    <t>Oferta preu unitari      
€/unitat IVA exclòs</t>
  </si>
  <si>
    <t>Preu Oficial 1a Horari Laboral (8-17h) [€/h]</t>
  </si>
  <si>
    <t>Preu Oficial 1a Horari Laboral (17-8h+festius 24h) [€/h]</t>
  </si>
  <si>
    <t>Signatura digital apoderat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</si>
</sst>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.0_-;\-* #,##0.0_-;_-* &quot;-&quot;??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color theme="1"/>
      <name val="Calibri"/>
      <scheme val="minor"/>
    </font>
    <font>
      <b/>
      <sz val="12"/>
      <color rgb="FF000000"/>
      <name val="Calibri"/>
      <scheme val="minor"/>
    </font>
    <font>
      <b/>
      <sz val="12"/>
      <color rgb="FFFF0000"/>
      <name val="Calibri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scheme val="minor"/>
    </font>
    <font>
      <i/>
      <sz val="12"/>
      <color rgb="FF000000"/>
      <name val="Calibri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dotted">
        <color rgb="FF000000"/>
      </bottom>
      <diagonal/>
    </border>
    <border>
      <left/>
      <right/>
      <top style="medium">
        <color rgb="FF000000"/>
      </top>
      <bottom style="dotted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 style="medium">
        <color rgb="FF000000"/>
      </bottom>
      <diagonal/>
    </border>
    <border>
      <left/>
      <right/>
      <top style="dotted">
        <color rgb="FF000000"/>
      </top>
      <bottom style="medium">
        <color rgb="FF000000"/>
      </bottom>
      <diagonal/>
    </border>
    <border>
      <left/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hair">
        <color indexed="64"/>
      </left>
      <right style="medium">
        <color rgb="FF000000"/>
      </right>
      <top style="thick">
        <color indexed="64"/>
      </top>
      <bottom/>
      <diagonal/>
    </border>
    <border>
      <left/>
      <right style="hair">
        <color indexed="64"/>
      </right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/>
    <xf numFmtId="0" fontId="6" fillId="0" borderId="0" xfId="0" applyFont="1"/>
    <xf numFmtId="0" fontId="2" fillId="0" borderId="10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5" fillId="0" borderId="0" xfId="0" applyFont="1" applyAlignment="1">
      <alignment vertical="center"/>
    </xf>
    <xf numFmtId="9" fontId="5" fillId="0" borderId="0" xfId="1" applyFont="1" applyAlignment="1">
      <alignment vertical="center"/>
    </xf>
    <xf numFmtId="0" fontId="11" fillId="0" borderId="0" xfId="0" applyFont="1"/>
    <xf numFmtId="165" fontId="5" fillId="0" borderId="9" xfId="2" applyNumberFormat="1" applyFont="1" applyFill="1" applyBorder="1" applyAlignment="1">
      <alignment vertical="center"/>
    </xf>
    <xf numFmtId="165" fontId="5" fillId="2" borderId="17" xfId="2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44" fontId="5" fillId="0" borderId="0" xfId="0" applyNumberFormat="1" applyFont="1" applyAlignment="1">
      <alignment vertical="center"/>
    </xf>
    <xf numFmtId="44" fontId="5" fillId="0" borderId="7" xfId="0" applyNumberFormat="1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4" fontId="2" fillId="0" borderId="0" xfId="1" applyNumberFormat="1" applyFont="1" applyFill="1" applyBorder="1" applyAlignment="1">
      <alignment vertical="center"/>
    </xf>
    <xf numFmtId="1" fontId="5" fillId="0" borderId="0" xfId="0" applyNumberFormat="1" applyFont="1"/>
    <xf numFmtId="44" fontId="5" fillId="0" borderId="0" xfId="0" applyNumberFormat="1" applyFont="1"/>
    <xf numFmtId="0" fontId="5" fillId="0" borderId="0" xfId="0" applyFont="1" applyAlignment="1">
      <alignment horizontal="right"/>
    </xf>
    <xf numFmtId="0" fontId="13" fillId="3" borderId="27" xfId="0" applyFont="1" applyFill="1" applyBorder="1" applyAlignment="1">
      <alignment horizontal="center" vertical="center" wrapText="1"/>
    </xf>
    <xf numFmtId="44" fontId="2" fillId="0" borderId="28" xfId="1" applyNumberFormat="1" applyFont="1" applyBorder="1" applyAlignment="1">
      <alignment vertical="center"/>
    </xf>
    <xf numFmtId="44" fontId="2" fillId="0" borderId="29" xfId="1" applyNumberFormat="1" applyFont="1" applyBorder="1" applyAlignment="1">
      <alignment vertical="center"/>
    </xf>
    <xf numFmtId="44" fontId="4" fillId="4" borderId="15" xfId="0" applyNumberFormat="1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4" fontId="4" fillId="4" borderId="2" xfId="0" applyNumberFormat="1" applyFont="1" applyFill="1" applyBorder="1" applyAlignment="1">
      <alignment vertical="center"/>
    </xf>
    <xf numFmtId="44" fontId="4" fillId="4" borderId="8" xfId="0" applyNumberFormat="1" applyFont="1" applyFill="1" applyBorder="1" applyAlignment="1">
      <alignment vertical="center"/>
    </xf>
    <xf numFmtId="0" fontId="4" fillId="4" borderId="24" xfId="0" applyFont="1" applyFill="1" applyBorder="1" applyAlignment="1">
      <alignment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left" vertical="center"/>
    </xf>
    <xf numFmtId="0" fontId="4" fillId="4" borderId="25" xfId="0" applyFont="1" applyFill="1" applyBorder="1" applyAlignment="1">
      <alignment horizontal="left" vertical="center"/>
    </xf>
    <xf numFmtId="0" fontId="4" fillId="4" borderId="26" xfId="0" applyFont="1" applyFill="1" applyBorder="1" applyAlignment="1">
      <alignment horizontal="left" vertical="center"/>
    </xf>
    <xf numFmtId="0" fontId="2" fillId="0" borderId="30" xfId="0" applyFont="1" applyBorder="1" applyAlignment="1">
      <alignment horizontal="center" vertical="center" wrapText="1"/>
    </xf>
    <xf numFmtId="0" fontId="6" fillId="5" borderId="0" xfId="0" applyFont="1" applyFill="1"/>
    <xf numFmtId="0" fontId="15" fillId="5" borderId="0" xfId="0" applyFont="1" applyFill="1"/>
    <xf numFmtId="165" fontId="2" fillId="3" borderId="12" xfId="2" applyNumberFormat="1" applyFont="1" applyFill="1" applyBorder="1" applyAlignment="1">
      <alignment vertical="center"/>
    </xf>
    <xf numFmtId="0" fontId="16" fillId="3" borderId="15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left" vertical="center"/>
    </xf>
    <xf numFmtId="0" fontId="16" fillId="3" borderId="22" xfId="0" applyFont="1" applyFill="1" applyBorder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16" fillId="3" borderId="18" xfId="0" applyFont="1" applyFill="1" applyBorder="1" applyAlignment="1">
      <alignment horizontal="left" vertical="center"/>
    </xf>
    <xf numFmtId="0" fontId="16" fillId="3" borderId="19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7" fillId="3" borderId="16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</cellXfs>
  <cellStyles count="3">
    <cellStyle name="Coma" xfId="2" builtinId="3"/>
    <cellStyle name="Normal" xfId="0" builtinId="0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133350</xdr:rowOff>
    </xdr:from>
    <xdr:to>
      <xdr:col>2</xdr:col>
      <xdr:colOff>596900</xdr:colOff>
      <xdr:row>1</xdr:row>
      <xdr:rowOff>220345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2425700" cy="287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B1:Y69"/>
  <sheetViews>
    <sheetView showGridLines="0" tabSelected="1" view="pageBreakPreview" topLeftCell="B13" zoomScaleNormal="100" zoomScaleSheetLayoutView="100" workbookViewId="0">
      <selection activeCell="E18" sqref="E18"/>
    </sheetView>
  </sheetViews>
  <sheetFormatPr defaultColWidth="0" defaultRowHeight="0" customHeight="1" zeroHeight="1"/>
  <cols>
    <col min="1" max="1" width="0" style="3" hidden="1" customWidth="1"/>
    <col min="2" max="2" width="27.42578125" style="3" customWidth="1"/>
    <col min="3" max="3" width="26.140625" style="3" customWidth="1"/>
    <col min="4" max="4" width="24" style="3" customWidth="1"/>
    <col min="5" max="5" width="25.140625" style="3" customWidth="1"/>
    <col min="6" max="6" width="18.7109375" style="3" customWidth="1"/>
    <col min="7" max="7" width="18.7109375" style="3" hidden="1" customWidth="1"/>
    <col min="8" max="8" width="18" style="3" hidden="1" customWidth="1"/>
    <col min="9" max="9" width="9" style="3" hidden="1" customWidth="1"/>
    <col min="10" max="10" width="0" style="3" hidden="1" customWidth="1"/>
    <col min="11" max="11" width="12" style="3" hidden="1" customWidth="1"/>
    <col min="12" max="16384" width="0" style="3" hidden="1"/>
  </cols>
  <sheetData>
    <row r="1" spans="2:6" ht="15.75"/>
    <row r="2" spans="2:6" ht="42.75" customHeight="1"/>
    <row r="3" spans="2:6" s="1" customFormat="1" ht="25.5" customHeight="1">
      <c r="B3" s="1" t="s">
        <v>0</v>
      </c>
    </row>
    <row r="4" spans="2:6" s="1" customFormat="1" ht="24" customHeight="1">
      <c r="B4" s="4" t="s">
        <v>1</v>
      </c>
    </row>
    <row r="5" spans="2:6" s="1" customFormat="1" ht="24" customHeight="1"/>
    <row r="6" spans="2:6" ht="15" customHeight="1">
      <c r="B6" s="42" t="s">
        <v>2</v>
      </c>
      <c r="C6" s="41"/>
      <c r="D6" s="41"/>
      <c r="E6" s="5"/>
    </row>
    <row r="7" spans="2:6" ht="15" customHeight="1">
      <c r="B7" s="5"/>
      <c r="C7" s="5"/>
      <c r="D7" s="5"/>
      <c r="E7" s="5"/>
    </row>
    <row r="8" spans="2:6" s="1" customFormat="1" ht="24" customHeight="1">
      <c r="B8" s="6" t="s">
        <v>3</v>
      </c>
      <c r="C8" s="54"/>
      <c r="D8" s="54"/>
      <c r="E8" s="55"/>
    </row>
    <row r="9" spans="2:6" s="1" customFormat="1" ht="24" customHeight="1">
      <c r="B9" s="7" t="s">
        <v>4</v>
      </c>
      <c r="C9" s="52"/>
      <c r="D9" s="52"/>
      <c r="E9" s="53"/>
    </row>
    <row r="10" spans="2:6" ht="15.75"/>
    <row r="11" spans="2:6" ht="15.75">
      <c r="C11" s="8"/>
      <c r="D11" s="9"/>
      <c r="E11" s="8"/>
    </row>
    <row r="12" spans="2:6" ht="35.25" customHeight="1">
      <c r="B12" s="56" t="s">
        <v>5</v>
      </c>
      <c r="C12" s="57"/>
      <c r="D12" s="57"/>
      <c r="E12" s="58"/>
    </row>
    <row r="13" spans="2:6" ht="48.75">
      <c r="B13" s="66" t="s">
        <v>6</v>
      </c>
      <c r="C13" s="67"/>
      <c r="D13" s="45" t="s">
        <v>7</v>
      </c>
      <c r="E13" s="46" t="s">
        <v>8</v>
      </c>
      <c r="F13" s="10" t="s">
        <v>9</v>
      </c>
    </row>
    <row r="14" spans="2:6" ht="28.5" customHeight="1">
      <c r="B14" s="64" t="s">
        <v>10</v>
      </c>
      <c r="C14" s="65"/>
      <c r="D14" s="11">
        <v>18000</v>
      </c>
      <c r="E14" s="12"/>
    </row>
    <row r="15" spans="2:6" ht="28.5" customHeight="1">
      <c r="B15" s="64" t="s">
        <v>11</v>
      </c>
      <c r="C15" s="65"/>
      <c r="D15" s="11">
        <v>12000</v>
      </c>
      <c r="E15" s="12"/>
    </row>
    <row r="16" spans="2:6" ht="28.5" customHeight="1">
      <c r="B16" s="64" t="s">
        <v>12</v>
      </c>
      <c r="C16" s="65"/>
      <c r="D16" s="11">
        <v>19000</v>
      </c>
      <c r="E16" s="12"/>
    </row>
    <row r="17" spans="2:5" ht="28.5" customHeight="1">
      <c r="B17" s="64" t="s">
        <v>13</v>
      </c>
      <c r="C17" s="65"/>
      <c r="D17" s="11">
        <v>15000</v>
      </c>
      <c r="E17" s="12"/>
    </row>
    <row r="18" spans="2:5" ht="28.5" customHeight="1">
      <c r="B18" s="64" t="s">
        <v>14</v>
      </c>
      <c r="C18" s="65"/>
      <c r="D18" s="11">
        <v>7250</v>
      </c>
      <c r="E18" s="12"/>
    </row>
    <row r="19" spans="2:5" ht="28.5" customHeight="1">
      <c r="B19" s="64" t="s">
        <v>15</v>
      </c>
      <c r="C19" s="65"/>
      <c r="D19" s="11">
        <v>7250</v>
      </c>
      <c r="E19" s="12"/>
    </row>
    <row r="20" spans="2:5" ht="19.5" customHeight="1">
      <c r="B20" s="59" t="s">
        <v>16</v>
      </c>
      <c r="C20" s="60"/>
      <c r="D20" s="61"/>
      <c r="E20" s="27">
        <f>SUM(E14:E19)</f>
        <v>0</v>
      </c>
    </row>
    <row r="21" spans="2:5" ht="15.75">
      <c r="B21" s="8"/>
      <c r="C21" s="8"/>
      <c r="D21" s="9"/>
      <c r="E21" s="8"/>
    </row>
    <row r="22" spans="2:5" ht="15.75">
      <c r="B22" s="8"/>
      <c r="C22" s="8"/>
      <c r="D22" s="9"/>
      <c r="E22" s="8"/>
    </row>
    <row r="23" spans="2:5" ht="15.75">
      <c r="B23" s="8"/>
      <c r="C23" s="8"/>
      <c r="D23" s="9"/>
      <c r="E23" s="8"/>
    </row>
    <row r="24" spans="2:5" ht="29.25" customHeight="1">
      <c r="B24" s="28" t="s">
        <v>17</v>
      </c>
      <c r="C24" s="29" t="s">
        <v>18</v>
      </c>
      <c r="D24" s="30" t="s">
        <v>19</v>
      </c>
      <c r="E24" s="13"/>
    </row>
    <row r="25" spans="2:5" ht="25.5" customHeight="1">
      <c r="B25" s="14" t="s">
        <v>20</v>
      </c>
      <c r="C25" s="15">
        <v>6000</v>
      </c>
      <c r="D25" s="16">
        <f>C25*1.21</f>
        <v>7260</v>
      </c>
      <c r="E25" s="17"/>
    </row>
    <row r="26" spans="2:5" ht="25.5" customHeight="1">
      <c r="B26" s="14" t="s">
        <v>21</v>
      </c>
      <c r="C26" s="15">
        <f>E20</f>
        <v>0</v>
      </c>
      <c r="D26" s="16">
        <f>E20</f>
        <v>0</v>
      </c>
      <c r="E26" s="17"/>
    </row>
    <row r="27" spans="2:5" ht="24" customHeight="1">
      <c r="B27" s="31" t="s">
        <v>22</v>
      </c>
      <c r="C27" s="32">
        <f>SUM(C25:C26)</f>
        <v>6000</v>
      </c>
      <c r="D27" s="33">
        <f>SUM(D25:D26)</f>
        <v>7260</v>
      </c>
      <c r="E27" s="18"/>
    </row>
    <row r="28" spans="2:5" ht="15.75">
      <c r="B28" s="8"/>
      <c r="C28" s="8"/>
      <c r="D28" s="9"/>
      <c r="E28" s="8"/>
    </row>
    <row r="29" spans="2:5" ht="15.75">
      <c r="B29" s="8"/>
      <c r="C29" s="8"/>
      <c r="D29" s="9"/>
      <c r="E29" s="8"/>
    </row>
    <row r="30" spans="2:5" ht="27" customHeight="1">
      <c r="B30" s="34" t="s">
        <v>23</v>
      </c>
      <c r="C30" s="35" t="s">
        <v>18</v>
      </c>
      <c r="D30" s="36" t="s">
        <v>19</v>
      </c>
      <c r="E30" s="8"/>
    </row>
    <row r="31" spans="2:5" ht="25.5" customHeight="1">
      <c r="B31" s="24" t="s">
        <v>24</v>
      </c>
      <c r="C31" s="25">
        <f>+C27*2</f>
        <v>12000</v>
      </c>
      <c r="D31" s="26">
        <f>C31*1.21</f>
        <v>14520</v>
      </c>
      <c r="E31" s="8"/>
    </row>
    <row r="32" spans="2:5" ht="15.75">
      <c r="B32" s="19"/>
      <c r="C32" s="20"/>
      <c r="D32" s="20"/>
      <c r="E32" s="8"/>
    </row>
    <row r="33" spans="2:25" ht="15.75">
      <c r="B33" s="8"/>
      <c r="C33" s="8"/>
      <c r="D33" s="9"/>
      <c r="E33" s="8"/>
    </row>
    <row r="34" spans="2:25" ht="27" customHeight="1">
      <c r="B34" s="37" t="s">
        <v>25</v>
      </c>
      <c r="C34" s="38"/>
      <c r="D34" s="38"/>
      <c r="E34" s="39"/>
    </row>
    <row r="35" spans="2:25" ht="32.25">
      <c r="B35" s="49"/>
      <c r="C35" s="50"/>
      <c r="D35" s="51"/>
      <c r="E35" s="40" t="s">
        <v>26</v>
      </c>
    </row>
    <row r="36" spans="2:25" ht="25.5" customHeight="1">
      <c r="B36" s="62" t="s">
        <v>27</v>
      </c>
      <c r="C36" s="63"/>
      <c r="D36" s="63"/>
      <c r="E36" s="43"/>
    </row>
    <row r="37" spans="2:25" ht="22.5" customHeight="1">
      <c r="B37" s="47" t="s">
        <v>28</v>
      </c>
      <c r="C37" s="48"/>
      <c r="D37" s="48"/>
      <c r="E37" s="44"/>
    </row>
    <row r="38" spans="2:25" ht="15.75">
      <c r="B38" s="8"/>
      <c r="C38" s="8"/>
      <c r="D38" s="8"/>
      <c r="E38" s="8"/>
    </row>
    <row r="39" spans="2:25" ht="15.75" hidden="1">
      <c r="B39" s="2" t="s">
        <v>29</v>
      </c>
      <c r="C39" s="8"/>
      <c r="D39" s="8"/>
      <c r="E39" s="8"/>
    </row>
    <row r="40" spans="2:25" ht="15.75" hidden="1">
      <c r="B40" s="8"/>
      <c r="C40" s="8"/>
      <c r="D40" s="8"/>
      <c r="E40" s="8"/>
    </row>
    <row r="41" spans="2:25" ht="15.75" hidden="1"/>
    <row r="42" spans="2:25" ht="15.75" hidden="1"/>
    <row r="43" spans="2:25" ht="15.75" hidden="1"/>
    <row r="44" spans="2:25" ht="15.75" hidden="1">
      <c r="W44" s="21"/>
      <c r="X44" s="21"/>
      <c r="Y44" s="21"/>
    </row>
    <row r="45" spans="2:25" ht="15.75" hidden="1">
      <c r="E45" s="22"/>
    </row>
    <row r="46" spans="2:25" ht="15.75" hidden="1">
      <c r="E46" s="22"/>
    </row>
    <row r="47" spans="2:25" ht="15.75" hidden="1"/>
    <row r="48" spans="2:25" ht="15.75" hidden="1"/>
    <row r="49" spans="4:7" ht="15.75" hidden="1">
      <c r="D49" s="23"/>
    </row>
    <row r="50" spans="4:7" ht="15.75" hidden="1"/>
    <row r="51" spans="4:7" ht="15.75" hidden="1">
      <c r="E51" s="23"/>
    </row>
    <row r="52" spans="4:7" ht="15.75" hidden="1">
      <c r="E52" s="23"/>
    </row>
    <row r="53" spans="4:7" ht="15.75" hidden="1">
      <c r="E53" s="23"/>
    </row>
    <row r="54" spans="4:7" ht="15.75" hidden="1"/>
    <row r="55" spans="4:7" ht="15.75" hidden="1"/>
    <row r="56" spans="4:7" ht="15.75" hidden="1"/>
    <row r="57" spans="4:7" ht="15.75" hidden="1"/>
    <row r="58" spans="4:7" ht="15.75" hidden="1"/>
    <row r="59" spans="4:7" ht="15.75" hidden="1"/>
    <row r="60" spans="4:7" ht="15.75" hidden="1">
      <c r="E60" s="22"/>
      <c r="F60" s="22"/>
      <c r="G60" s="22"/>
    </row>
    <row r="61" spans="4:7" ht="15.75" hidden="1"/>
    <row r="62" spans="4:7" ht="15.75" hidden="1"/>
    <row r="63" spans="4:7" ht="15.75" hidden="1"/>
    <row r="64" spans="4:7" ht="15.75" hidden="1"/>
    <row r="65" spans="6:7" ht="15.75" hidden="1"/>
    <row r="66" spans="6:7" ht="15.75" hidden="1"/>
    <row r="67" spans="6:7" ht="15.75" hidden="1"/>
    <row r="68" spans="6:7" ht="15.75" hidden="1">
      <c r="F68" s="22"/>
      <c r="G68" s="22"/>
    </row>
    <row r="69" spans="6:7" ht="15.75" hidden="1"/>
  </sheetData>
  <mergeCells count="14">
    <mergeCell ref="B37:D37"/>
    <mergeCell ref="B35:D35"/>
    <mergeCell ref="C9:E9"/>
    <mergeCell ref="C8:E8"/>
    <mergeCell ref="B12:E12"/>
    <mergeCell ref="B20:D20"/>
    <mergeCell ref="B36:D36"/>
    <mergeCell ref="B18:C18"/>
    <mergeCell ref="B19:C19"/>
    <mergeCell ref="B13:C13"/>
    <mergeCell ref="B14:C14"/>
    <mergeCell ref="B15:C15"/>
    <mergeCell ref="B16:C16"/>
    <mergeCell ref="B17:C17"/>
  </mergeCells>
  <pageMargins left="0.7" right="0.7" top="0.75" bottom="0.75" header="0.3" footer="0.3"/>
  <pageSetup paperSize="9" scale="9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>revisat i modificat conceptes i format</ObservacionsCAD>
    <observacionsSUM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OBSVESTATLICITACI_x00d3_ xmlns="6a9906d8-7354-4b2d-a694-b1e5ee9da8e0" xsi:nil="true"/>
    <GestorCAD xmlns="6a9906d8-7354-4b2d-a694-b1e5ee9da8e0">
      <UserInfo>
        <DisplayName/>
        <AccountId xsi:nil="true"/>
        <AccountType/>
      </UserInfo>
    </GestorCA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3" ma:contentTypeDescription="Crea un document nou" ma:contentTypeScope="" ma:versionID="71e4c5a8412b697b268e6d888f9cbcd1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7acff250de419e80ff69d4ee3a3f3c8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Text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CEEC0B-29E3-4949-AE9D-F0AB3377E8CD}"/>
</file>

<file path=customXml/itemProps2.xml><?xml version="1.0" encoding="utf-8"?>
<ds:datastoreItem xmlns:ds="http://schemas.openxmlformats.org/officeDocument/2006/customXml" ds:itemID="{E800A7C7-45E4-43B1-A0AC-3F05E63511D2}"/>
</file>

<file path=customXml/itemProps3.xml><?xml version="1.0" encoding="utf-8"?>
<ds:datastoreItem xmlns:ds="http://schemas.openxmlformats.org/officeDocument/2006/customXml" ds:itemID="{374A7B07-BB54-445A-975F-0BD9C63D87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Fujitsu UTELT2B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/>
  <cp:revision/>
  <dcterms:created xsi:type="dcterms:W3CDTF">2020-11-10T13:34:19Z</dcterms:created>
  <dcterms:modified xsi:type="dcterms:W3CDTF">2025-07-03T12:50:06Z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